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<sst xmlns="http://schemas.openxmlformats.org/spreadsheetml/2006/main" count="15" uniqueCount="15">
  <si>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Competitor</t>
  </si>
  <si>
    <t>Puckleschwartz</t>
  </si>
  <si>
    <t>Fundy</t>
  </si>
  <si>
    <t>Letterman</t>
  </si>
  <si>
    <t>Stewart</t>
  </si>
  <si>
    <t>Colbert</t>
  </si>
  <si>
    <t>Our Company</t>
  </si>
  <si>
    <t>Lynn's estimates</t>
  </si>
  <si>
    <t>Nancy's estimates</t>
  </si>
  <si>
    <t>Ryan's estimates</t>
  </si>
  <si>
    <t>Dee's estimates</t>
  </si>
  <si>
    <t>Tim's estimates</t>
  </si>
  <si>
    <t>Average</t>
  </si>
  <si>
    <t>Market Potential</t>
  </si>
  <si>
    <t>Market Share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</si>
</sst>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50" zoomScaleNormal="150" workbookViewId="0" topLeftCell="A1">
      <selection activeCell="H14" sqref="H14"/>
    </sheetView>
  </sheetViews>
  <sheetFormatPr defaultColWidth="11.00390625" defaultRowHeight="15.75"/>
  <cols>
    <col min="1" max="1" width="17.375" style="0" customWidth="1"/>
    <col min="2" max="2" width="16.00390625" style="0" customWidth="1"/>
    <col min="3" max="3" width="16.375" style="0" customWidth="1"/>
    <col min="4" max="4" width="15.00390625" style="0" customWidth="1"/>
    <col min="5" max="5" width="17.125" style="0" customWidth="1"/>
    <col min="6" max="7" width="16.00390625" style="0" customWidth="1"/>
    <col min="8" max="8" width="16.125" style="5" customWidth="1"/>
  </cols>
  <sheetData>
    <row r="1" spans="1:8" s="2" customFormat="1" ht="15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3" t="s">
        <v>14</v>
      </c>
    </row>
    <row r="3" spans="1:8" ht="15">
      <c r="A3" t="s">
        <v>1</v>
      </c>
      <c r="B3" s="1">
        <v>31000000</v>
      </c>
      <c r="C3" s="1">
        <v>25000000</v>
      </c>
      <c r="D3" s="1">
        <v>28000000</v>
      </c>
      <c r="E3" s="1">
        <v>20000000</v>
      </c>
      <c r="F3" s="1">
        <v>30000000</v>
      </c>
      <c r="G3" s="1">
        <f>AVERAGE(B3:F3)</f>
        <v>26800000</v>
      </c>
      <c r="H3" s="4">
        <f>G3/G11</f>
        <v>0.30419977298524403</v>
      </c>
    </row>
    <row r="4" spans="1:8" ht="15">
      <c r="A4" t="s">
        <v>2</v>
      </c>
      <c r="B4" s="1">
        <v>18000000</v>
      </c>
      <c r="C4" s="1">
        <v>22000000</v>
      </c>
      <c r="D4" s="1">
        <v>15000000</v>
      </c>
      <c r="E4" s="1">
        <v>20000000</v>
      </c>
      <c r="F4" s="1">
        <v>14000000</v>
      </c>
      <c r="G4" s="1">
        <f>AVERAGE(B4:F4)</f>
        <v>17800000</v>
      </c>
      <c r="H4" s="4">
        <f>G4/G11</f>
        <v>0.20204313280363223</v>
      </c>
    </row>
    <row r="5" spans="1:8" ht="15">
      <c r="A5" t="s">
        <v>3</v>
      </c>
      <c r="B5" s="1">
        <v>10000000</v>
      </c>
      <c r="C5" s="1">
        <v>14000000</v>
      </c>
      <c r="D5" s="1">
        <v>10000000</v>
      </c>
      <c r="E5" s="1">
        <v>12000000</v>
      </c>
      <c r="F5" s="1">
        <v>6000000</v>
      </c>
      <c r="G5" s="1">
        <f>AVERAGE(B5:F5)</f>
        <v>10400000</v>
      </c>
      <c r="H5" s="4">
        <f>G5/G11</f>
        <v>0.11804767309875142</v>
      </c>
    </row>
    <row r="6" spans="1:8" ht="15">
      <c r="A6" t="s">
        <v>4</v>
      </c>
      <c r="B6" s="1">
        <v>4000000</v>
      </c>
      <c r="C6" s="1">
        <v>8000000</v>
      </c>
      <c r="D6" s="1">
        <v>2000000</v>
      </c>
      <c r="E6" s="1">
        <v>3000000</v>
      </c>
      <c r="F6" s="1">
        <v>6000000</v>
      </c>
      <c r="G6" s="1">
        <f>AVERAGE(B6:F6)</f>
        <v>4600000</v>
      </c>
      <c r="H6" s="4">
        <f>G6/G11</f>
        <v>0.05221339387060159</v>
      </c>
    </row>
    <row r="7" spans="1:8" ht="15">
      <c r="A7" t="s">
        <v>5</v>
      </c>
      <c r="B7" s="1">
        <v>4000000</v>
      </c>
      <c r="C7" s="1">
        <v>4000000</v>
      </c>
      <c r="D7" s="1">
        <v>2000000</v>
      </c>
      <c r="E7" s="1">
        <v>3000000</v>
      </c>
      <c r="F7" s="1">
        <v>2000000</v>
      </c>
      <c r="G7" s="1">
        <f>AVERAGE(B7:F7)</f>
        <v>3000000</v>
      </c>
      <c r="H7" s="4">
        <f>G7/G11</f>
        <v>0.0340522133938706</v>
      </c>
    </row>
    <row r="8" spans="1:8" ht="15">
      <c r="A8" t="s">
        <v>6</v>
      </c>
      <c r="B8" s="1">
        <v>25500000</v>
      </c>
      <c r="C8" s="1">
        <v>25500000</v>
      </c>
      <c r="D8" s="1">
        <v>25500000</v>
      </c>
      <c r="E8" s="1">
        <v>25500000</v>
      </c>
      <c r="F8" s="1">
        <v>25500000</v>
      </c>
      <c r="G8" s="1">
        <f>AVERAGE(B8:F8)</f>
        <v>25500000</v>
      </c>
      <c r="H8" s="4">
        <f>G8/G11</f>
        <v>0.28944381384790013</v>
      </c>
    </row>
    <row r="11" spans="7:8" ht="15">
      <c r="G11" s="7">
        <f>SUM(G3:G8)</f>
        <v>88100000</v>
      </c>
      <c r="H11" s="6" t="s">
        <v>13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Imagination Advisory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Miles</dc:creator>
  <cp:keywords/>
  <dc:description/>
  <cp:lastModifiedBy>Tim Miles</cp:lastModifiedBy>
  <dcterms:created xsi:type="dcterms:W3CDTF">2014-09-15T21:33:49Z</dcterms:created>
  <dcterms:modified xsi:type="dcterms:W3CDTF">2014-09-15T21:47:44Z</dcterms:modified>
  <cp:category/>
  <cp:version/>
  <cp:contentType/>
  <cp:contentStatus/>
</cp:coreProperties>
</file>